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ach Ray\Desktop\"/>
    </mc:Choice>
  </mc:AlternateContent>
  <bookViews>
    <workbookView xWindow="0" yWindow="0" windowWidth="23040" windowHeight="9192" activeTab="1"/>
  </bookViews>
  <sheets>
    <sheet name="VBL plānojums" sheetId="2" r:id="rId1"/>
    <sheet name="VKS plānojum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7" i="3" l="1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AG36" i="3"/>
  <c r="AG35" i="3"/>
  <c r="AG34" i="3"/>
  <c r="AG33" i="3"/>
  <c r="AG32" i="3"/>
  <c r="AG31" i="3"/>
  <c r="AG30" i="3"/>
  <c r="AG29" i="3"/>
  <c r="AG28" i="3"/>
  <c r="AG27" i="3"/>
  <c r="AG26" i="3"/>
  <c r="AG25" i="3"/>
  <c r="AG24" i="3"/>
  <c r="AG23" i="3"/>
  <c r="AG22" i="3"/>
  <c r="AG21" i="3"/>
  <c r="AG20" i="3"/>
  <c r="AG19" i="3"/>
  <c r="AG18" i="3"/>
  <c r="AG17" i="3"/>
  <c r="AG16" i="3"/>
  <c r="AG15" i="3"/>
  <c r="AG14" i="3"/>
  <c r="AG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G12" i="3"/>
  <c r="AG13" i="2" l="1"/>
  <c r="AG39" i="2" s="1"/>
  <c r="A14" i="2"/>
  <c r="A15" i="2" s="1"/>
  <c r="A16" i="2" s="1"/>
  <c r="A17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G14" i="2"/>
  <c r="AG15" i="2"/>
  <c r="AG16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W39" i="2"/>
  <c r="X39" i="2"/>
  <c r="Y39" i="2"/>
  <c r="Z39" i="2"/>
  <c r="AA39" i="2"/>
  <c r="AB39" i="2"/>
  <c r="AC39" i="2"/>
  <c r="AD39" i="2"/>
  <c r="AE39" i="2"/>
  <c r="AF39" i="2"/>
</calcChain>
</file>

<file path=xl/sharedStrings.xml><?xml version="1.0" encoding="utf-8"?>
<sst xmlns="http://schemas.openxmlformats.org/spreadsheetml/2006/main" count="163" uniqueCount="95">
  <si>
    <t>(vārds, uzvārds)</t>
  </si>
  <si>
    <t>(paraksts)</t>
  </si>
  <si>
    <t>Federācijas paraksttiesīgā persona: ________________________</t>
  </si>
  <si>
    <t>Tāme apstiprināta Federācijas pastāvīgi funkcionājošā vadības institūcijā (valdē) 2019.gada ____. __________________</t>
  </si>
  <si>
    <t>Kopā:</t>
  </si>
  <si>
    <t>Polija</t>
  </si>
  <si>
    <t>~500</t>
  </si>
  <si>
    <t>Zloty Tur pasaules kauss armvrestlingā</t>
  </si>
  <si>
    <t>14-17.11.2019</t>
  </si>
  <si>
    <t>Krimulda</t>
  </si>
  <si>
    <t>~80</t>
  </si>
  <si>
    <t xml:space="preserve">LK 4. posms armvrestlingā </t>
  </si>
  <si>
    <t>2.11.2019</t>
  </si>
  <si>
    <t>Rumānija</t>
  </si>
  <si>
    <t>~1600</t>
  </si>
  <si>
    <t>Pasaules čempionats armvrestlingā 2019</t>
  </si>
  <si>
    <t>1.-10. septembris 2019 (septembris)</t>
  </si>
  <si>
    <t>1.-10. septembris 2019 (augusts)</t>
  </si>
  <si>
    <t>Grieķija</t>
  </si>
  <si>
    <t>~1000</t>
  </si>
  <si>
    <t>Eiropas čempionāts armvrestlingā 2019</t>
  </si>
  <si>
    <t>14-24. maijs 2019 (maijs)</t>
  </si>
  <si>
    <t>Latvija</t>
  </si>
  <si>
    <t>Biroja preces</t>
  </si>
  <si>
    <t>2019. gada sezona (aprīlis)</t>
  </si>
  <si>
    <t>Datortehnika</t>
  </si>
  <si>
    <t>Izlaes sporta tērpi</t>
  </si>
  <si>
    <t>14-24. maijs 2019 (aprīlis)</t>
  </si>
  <si>
    <t>Izdevumi kopā</t>
  </si>
  <si>
    <t>Maksājumi citās starptautiskās institūcijās</t>
  </si>
  <si>
    <t>Maksājumi Eiropas Savienības institūcijās</t>
  </si>
  <si>
    <t>Pārējie pamatlīdzekļi</t>
  </si>
  <si>
    <t>Datori un skaitļ. tehnika</t>
  </si>
  <si>
    <t>Dotācija sporta klubiem (biedrībām)</t>
  </si>
  <si>
    <t>Pārējās preces (medaļas, kausi)</t>
  </si>
  <si>
    <t>Inventārs (līdz 500.00 EUR)</t>
  </si>
  <si>
    <r>
      <t xml:space="preserve">Pārējie pakalpojumu veidi (arī pašnodarb.) </t>
    </r>
    <r>
      <rPr>
        <b/>
        <u/>
        <sz val="10"/>
        <rFont val="Arial"/>
        <family val="2"/>
        <charset val="186"/>
      </rPr>
      <t>atšifrēt</t>
    </r>
  </si>
  <si>
    <t>Iekārtu un inventāra noma</t>
  </si>
  <si>
    <t>Transportlīdzekļu noma</t>
  </si>
  <si>
    <t>Ēku, telpu īre un noma</t>
  </si>
  <si>
    <t>Pārējie informācijas tehnoloģiju pakalpojumi</t>
  </si>
  <si>
    <t>Informācijas sistēmas uzturēšana</t>
  </si>
  <si>
    <t>Ēku un telpu uzturēšana</t>
  </si>
  <si>
    <t>Iekārtu remonts un tehniskā apkalpošana</t>
  </si>
  <si>
    <t>Administrācijas (tipogr.) izdevumi</t>
  </si>
  <si>
    <t>Administratīvie izdevumi un sabiedriskās attiecības</t>
  </si>
  <si>
    <t>Sakaru pakalpojumi</t>
  </si>
  <si>
    <t>Pārējie ārvalstu komand. izdevumi</t>
  </si>
  <si>
    <t>Dienas nauda (ārvalstu kom.)</t>
  </si>
  <si>
    <t>Pārējie iekšz. komand. izdevumi</t>
  </si>
  <si>
    <t>Dienas nauda (iekšz. kom.)</t>
  </si>
  <si>
    <t>Darba devēja VSAOI</t>
  </si>
  <si>
    <t>Atalgoj. fizisk. pers. uz tiesiskās attiecības regulējošu dok. pamata</t>
  </si>
  <si>
    <t>Personāla sarakstā esošo darbin.d/a</t>
  </si>
  <si>
    <t>Vieta</t>
  </si>
  <si>
    <t>Dalībn. skaits</t>
  </si>
  <si>
    <t>Pasākuma nosaukums</t>
  </si>
  <si>
    <t>Dienu skaits</t>
  </si>
  <si>
    <r>
      <t>Pasākuma sarīkošanas laiks</t>
    </r>
    <r>
      <rPr>
        <sz val="8"/>
        <rFont val="Arial"/>
        <family val="2"/>
        <charset val="186"/>
      </rPr>
      <t xml:space="preserve">           (kalendārā secībā)</t>
    </r>
  </si>
  <si>
    <t>Nr.p.k.</t>
  </si>
  <si>
    <t>EK kods:</t>
  </si>
  <si>
    <t>Valsts budžeta apakšprogramma 09.09. "Sporta federācijas un sporta pasākumi"</t>
  </si>
  <si>
    <r>
      <t xml:space="preserve">plānoto pasākumu izdevumu tāme </t>
    </r>
    <r>
      <rPr>
        <b/>
        <sz val="14"/>
        <rFont val="Arial"/>
        <family val="2"/>
        <charset val="186"/>
      </rPr>
      <t>2019</t>
    </r>
    <r>
      <rPr>
        <b/>
        <sz val="12"/>
        <rFont val="Arial"/>
        <family val="2"/>
        <charset val="186"/>
      </rPr>
      <t>.gadam.</t>
    </r>
  </si>
  <si>
    <t>LSFP ģenerālsekretārs A.Balodis-Rozītis</t>
  </si>
  <si>
    <t>par valsts budžeta līdzekļiem, piešķirtu saskaņā ar LSFP kritērijiem,</t>
  </si>
  <si>
    <t>Latvijas Armvrestlinga federācijas</t>
  </si>
  <si>
    <t>2019.gada ___. _____________</t>
  </si>
  <si>
    <t>izmaksas apstiprinātas LSFP</t>
  </si>
  <si>
    <t>Tāmē plānotie pasākumi un</t>
  </si>
  <si>
    <t>Pielikums Nr.1. Sadarbības līgumam Nr.2.2.1.1-19/______  _______.______.2019</t>
  </si>
  <si>
    <t>Pielikums Nr.1. Sadarbības līgumam Nr.2.2.2.1-19/______  _______.______.2019</t>
  </si>
  <si>
    <t>par VKS ziedojuma līdzekļu, piešķirtu saskaņā ar LSFP kritērijiem,</t>
  </si>
  <si>
    <r>
      <t xml:space="preserve">Pārējie pakalpojumu veidi (arī pašnodarb.) </t>
    </r>
    <r>
      <rPr>
        <b/>
        <sz val="10"/>
        <rFont val="Arial"/>
        <family val="2"/>
        <charset val="186"/>
      </rPr>
      <t>atšifrēt</t>
    </r>
  </si>
  <si>
    <t>23.02.2019</t>
  </si>
  <si>
    <t xml:space="preserve">Rīgas atklātais čempionāts armvrestlingā </t>
  </si>
  <si>
    <t>~100</t>
  </si>
  <si>
    <t>Rīga</t>
  </si>
  <si>
    <t>30.03.2019</t>
  </si>
  <si>
    <t>Latvijas čempionāts armvrestlingā</t>
  </si>
  <si>
    <t>Salaspils</t>
  </si>
  <si>
    <t>4.05.2019</t>
  </si>
  <si>
    <t>LK 1. posms armvrestlingā</t>
  </si>
  <si>
    <t>Burtnieki</t>
  </si>
  <si>
    <t>Jūnijs 2018</t>
  </si>
  <si>
    <t>Izlases treniņu vietas īre 180 x12</t>
  </si>
  <si>
    <t>29.06.2019</t>
  </si>
  <si>
    <t>LK 2. posms armvrestlingā</t>
  </si>
  <si>
    <t>27.07.2019</t>
  </si>
  <si>
    <t xml:space="preserve">Baltijas čempionāts armvrestlingā </t>
  </si>
  <si>
    <t>~120</t>
  </si>
  <si>
    <t>Jūrmala</t>
  </si>
  <si>
    <t>31.08.2019</t>
  </si>
  <si>
    <t>LK 3. posms armvrestlingā</t>
  </si>
  <si>
    <t>Tukums</t>
  </si>
  <si>
    <t xml:space="preserve">   (paraksts)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</si>
</sst>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b/>
      <sz val="9"/>
      <name val="Arial"/>
      <family val="2"/>
      <charset val="186"/>
    </font>
    <font>
      <b/>
      <sz val="8"/>
      <name val="Arial"/>
      <family val="2"/>
      <charset val="186"/>
    </font>
    <font>
      <b/>
      <u/>
      <sz val="10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b/>
      <sz val="14"/>
      <name val="Arial"/>
      <family val="2"/>
      <charset val="186"/>
    </font>
    <font>
      <sz val="8"/>
      <name val="Arial"/>
      <family val="2"/>
    </font>
    <font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3" fillId="0" borderId="2" xfId="1" applyFont="1" applyBorder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1" applyFont="1" applyBorder="1" applyAlignment="1">
      <alignment horizontal="center"/>
    </xf>
    <xf numFmtId="2" fontId="2" fillId="0" borderId="0" xfId="1" applyNumberFormat="1" applyFont="1" applyBorder="1"/>
    <xf numFmtId="0" fontId="4" fillId="0" borderId="0" xfId="1" applyFont="1"/>
    <xf numFmtId="2" fontId="4" fillId="0" borderId="0" xfId="1" applyNumberFormat="1" applyFont="1" applyBorder="1"/>
    <xf numFmtId="2" fontId="5" fillId="0" borderId="3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2" fontId="4" fillId="0" borderId="3" xfId="1" applyNumberFormat="1" applyFont="1" applyBorder="1" applyAlignment="1">
      <alignment horizontal="right"/>
    </xf>
    <xf numFmtId="0" fontId="6" fillId="0" borderId="3" xfId="1" applyFont="1" applyBorder="1" applyAlignment="1">
      <alignment horizontal="right"/>
    </xf>
    <xf numFmtId="0" fontId="4" fillId="0" borderId="3" xfId="1" applyFont="1" applyBorder="1" applyAlignment="1">
      <alignment horizontal="center"/>
    </xf>
    <xf numFmtId="0" fontId="4" fillId="0" borderId="3" xfId="1" applyFont="1" applyBorder="1"/>
    <xf numFmtId="0" fontId="4" fillId="0" borderId="3" xfId="1" applyFont="1" applyBorder="1" applyAlignment="1">
      <alignment horizontal="left"/>
    </xf>
    <xf numFmtId="0" fontId="4" fillId="0" borderId="3" xfId="1" applyFont="1" applyBorder="1" applyAlignment="1"/>
    <xf numFmtId="0" fontId="2" fillId="0" borderId="0" xfId="1" applyFont="1" applyAlignment="1">
      <alignment wrapText="1"/>
    </xf>
    <xf numFmtId="0" fontId="2" fillId="0" borderId="0" xfId="1" applyFont="1" applyBorder="1" applyAlignment="1">
      <alignment wrapText="1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textRotation="90" wrapText="1"/>
    </xf>
    <xf numFmtId="2" fontId="2" fillId="0" borderId="3" xfId="1" applyNumberFormat="1" applyFont="1" applyBorder="1" applyAlignment="1">
      <alignment horizontal="center" textRotation="90" wrapText="1"/>
    </xf>
    <xf numFmtId="0" fontId="2" fillId="0" borderId="4" xfId="1" applyFont="1" applyBorder="1" applyAlignment="1">
      <alignment horizontal="center" textRotation="90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/>
    <xf numFmtId="0" fontId="3" fillId="0" borderId="3" xfId="1" applyFont="1" applyBorder="1" applyAlignment="1">
      <alignment horizontal="center"/>
    </xf>
    <xf numFmtId="0" fontId="3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7" xfId="1" applyFont="1" applyBorder="1"/>
    <xf numFmtId="0" fontId="9" fillId="0" borderId="0" xfId="1" applyFont="1"/>
    <xf numFmtId="0" fontId="9" fillId="0" borderId="0" xfId="1" applyFont="1" applyBorder="1"/>
    <xf numFmtId="0" fontId="9" fillId="0" borderId="0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1" applyFont="1" applyBorder="1" applyAlignment="1">
      <alignment horizontal="center"/>
    </xf>
    <xf numFmtId="2" fontId="9" fillId="0" borderId="0" xfId="1" applyNumberFormat="1" applyFont="1" applyAlignment="1">
      <alignment horizontal="center"/>
    </xf>
    <xf numFmtId="0" fontId="10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2" fontId="10" fillId="0" borderId="0" xfId="1" applyNumberFormat="1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0" fontId="9" fillId="0" borderId="0" xfId="1" applyFont="1" applyBorder="1" applyAlignment="1"/>
    <xf numFmtId="2" fontId="9" fillId="0" borderId="0" xfId="1" applyNumberFormat="1" applyFont="1" applyBorder="1" applyAlignment="1">
      <alignment horizontal="center"/>
    </xf>
    <xf numFmtId="0" fontId="10" fillId="0" borderId="0" xfId="1" applyFont="1" applyBorder="1" applyAlignment="1"/>
    <xf numFmtId="0" fontId="9" fillId="0" borderId="2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11" fillId="0" borderId="0" xfId="1" applyFont="1" applyBorder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left"/>
    </xf>
    <xf numFmtId="2" fontId="10" fillId="0" borderId="0" xfId="1" applyNumberFormat="1" applyFont="1" applyAlignment="1">
      <alignment horizontal="center"/>
    </xf>
    <xf numFmtId="0" fontId="2" fillId="0" borderId="3" xfId="1" applyFont="1" applyBorder="1" applyAlignment="1">
      <alignment horizontal="left" textRotation="90" wrapText="1"/>
    </xf>
    <xf numFmtId="0" fontId="2" fillId="0" borderId="4" xfId="1" applyFont="1" applyBorder="1" applyAlignment="1">
      <alignment horizontal="left" textRotation="90" wrapText="1"/>
    </xf>
    <xf numFmtId="0" fontId="3" fillId="0" borderId="3" xfId="1" applyFont="1" applyBorder="1" applyAlignment="1">
      <alignment horizontal="center" wrapText="1"/>
    </xf>
    <xf numFmtId="0" fontId="12" fillId="0" borderId="8" xfId="1" applyFont="1" applyBorder="1" applyAlignment="1">
      <alignment horizontal="left" vertical="center" wrapText="1"/>
    </xf>
    <xf numFmtId="0" fontId="13" fillId="0" borderId="3" xfId="1" applyFont="1" applyBorder="1" applyAlignment="1">
      <alignment horizontal="center"/>
    </xf>
    <xf numFmtId="0" fontId="13" fillId="0" borderId="3" xfId="1" applyFont="1" applyBorder="1" applyAlignment="1">
      <alignment horizontal="left"/>
    </xf>
    <xf numFmtId="2" fontId="4" fillId="0" borderId="0" xfId="1" applyNumberFormat="1" applyFont="1"/>
    <xf numFmtId="0" fontId="3" fillId="0" borderId="0" xfId="1" applyFont="1" applyAlignment="1">
      <alignment horizontal="center"/>
    </xf>
    <xf numFmtId="2" fontId="2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51"/>
  <sheetViews>
    <sheetView topLeftCell="A9" zoomScale="85" zoomScaleNormal="85" workbookViewId="0">
      <selection activeCell="D24" sqref="D24"/>
    </sheetView>
  </sheetViews>
  <sheetFormatPr defaultColWidth="11.44140625" defaultRowHeight="13.2" x14ac:dyDescent="0.25"/>
  <cols>
    <col min="1" max="1" width="5" style="1" customWidth="1"/>
    <col min="2" max="2" width="23.33203125" style="2" customWidth="1"/>
    <col min="3" max="3" width="5.77734375" style="2" customWidth="1"/>
    <col min="4" max="4" width="26.33203125" style="2" customWidth="1"/>
    <col min="5" max="5" width="9.6640625" style="2" customWidth="1"/>
    <col min="6" max="6" width="7.6640625" style="2" customWidth="1"/>
    <col min="7" max="7" width="6.88671875" style="2" customWidth="1"/>
    <col min="8" max="8" width="8.109375" style="2" customWidth="1"/>
    <col min="9" max="9" width="5.33203125" style="3" customWidth="1"/>
    <col min="10" max="12" width="5.33203125" style="2" customWidth="1"/>
    <col min="13" max="13" width="6.109375" style="2" customWidth="1"/>
    <col min="14" max="14" width="6" style="2" customWidth="1"/>
    <col min="15" max="15" width="6.6640625" style="2" customWidth="1"/>
    <col min="16" max="20" width="5.33203125" style="2" customWidth="1"/>
    <col min="21" max="21" width="6" style="2" customWidth="1"/>
    <col min="22" max="22" width="5.6640625" style="2" customWidth="1"/>
    <col min="23" max="23" width="5.33203125" style="2" customWidth="1"/>
    <col min="24" max="24" width="5.44140625" style="2" customWidth="1"/>
    <col min="25" max="25" width="5.33203125" style="2" customWidth="1"/>
    <col min="26" max="26" width="5.88671875" style="2" customWidth="1"/>
    <col min="27" max="27" width="6.33203125" style="2" customWidth="1"/>
    <col min="28" max="29" width="5.33203125" style="2" customWidth="1"/>
    <col min="30" max="30" width="6.109375" style="2" customWidth="1"/>
    <col min="31" max="31" width="5.33203125" style="2" customWidth="1"/>
    <col min="32" max="32" width="6.88671875" style="2" customWidth="1"/>
    <col min="33" max="33" width="9" style="1" customWidth="1"/>
    <col min="34" max="34" width="14.88671875" style="1" customWidth="1"/>
    <col min="35" max="16384" width="11.44140625" style="1"/>
  </cols>
  <sheetData>
    <row r="1" spans="1:86" s="39" customFormat="1" ht="15" x14ac:dyDescent="0.25">
      <c r="A1" s="56" t="s">
        <v>69</v>
      </c>
      <c r="B1" s="56"/>
      <c r="C1" s="56"/>
      <c r="D1" s="56"/>
      <c r="E1" s="56"/>
      <c r="F1" s="56"/>
      <c r="G1" s="56"/>
      <c r="H1" s="56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V1" s="55" t="s">
        <v>68</v>
      </c>
      <c r="W1" s="42"/>
      <c r="X1" s="42"/>
      <c r="Y1" s="42"/>
      <c r="Z1" s="42"/>
      <c r="AA1" s="42"/>
      <c r="AB1" s="42"/>
      <c r="AC1" s="42"/>
      <c r="AD1" s="42"/>
    </row>
    <row r="2" spans="1:86" s="39" customFormat="1" ht="15" x14ac:dyDescent="0.25">
      <c r="A2" s="55"/>
      <c r="C2" s="42"/>
      <c r="D2" s="41"/>
      <c r="E2" s="41"/>
      <c r="F2" s="42"/>
      <c r="G2" s="42"/>
      <c r="H2" s="42"/>
      <c r="I2" s="44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55" t="s">
        <v>67</v>
      </c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86" s="39" customFormat="1" ht="15" x14ac:dyDescent="0.25">
      <c r="B3" s="42"/>
      <c r="C3" s="41"/>
      <c r="D3" s="41"/>
      <c r="E3" s="41"/>
      <c r="F3" s="42"/>
      <c r="G3" s="42"/>
      <c r="H3" s="42"/>
      <c r="I3" s="44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55" t="s">
        <v>66</v>
      </c>
      <c r="W3" s="42"/>
      <c r="X3" s="42"/>
      <c r="Y3" s="42"/>
      <c r="Z3" s="42"/>
      <c r="AA3" s="41"/>
      <c r="AB3" s="41"/>
      <c r="AC3" s="41"/>
      <c r="AD3" s="41"/>
      <c r="AE3" s="41"/>
      <c r="AF3" s="41"/>
    </row>
    <row r="4" spans="1:86" s="39" customFormat="1" ht="17.399999999999999" x14ac:dyDescent="0.3">
      <c r="A4" s="54" t="s">
        <v>65</v>
      </c>
      <c r="B4" s="54"/>
      <c r="C4" s="54"/>
      <c r="D4" s="54"/>
      <c r="E4" s="54"/>
      <c r="F4" s="42"/>
      <c r="G4" s="42"/>
      <c r="H4" s="42"/>
      <c r="I4" s="44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AD4" s="42"/>
      <c r="AE4" s="42"/>
      <c r="AF4" s="42"/>
    </row>
    <row r="5" spans="1:86" s="39" customFormat="1" ht="15.6" x14ac:dyDescent="0.3">
      <c r="A5" s="51"/>
      <c r="B5" s="42"/>
      <c r="C5" s="41"/>
      <c r="D5" s="53"/>
      <c r="E5" s="41"/>
      <c r="G5" s="43"/>
      <c r="H5" s="41"/>
      <c r="I5" s="50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2"/>
      <c r="V5" s="52"/>
      <c r="W5" s="52"/>
      <c r="X5" s="52"/>
      <c r="Y5" s="52"/>
      <c r="Z5" s="52"/>
      <c r="AA5" s="52"/>
      <c r="AB5" s="52"/>
      <c r="AC5" s="42"/>
      <c r="AD5" s="42"/>
      <c r="AE5" s="41"/>
      <c r="AF5" s="41"/>
    </row>
    <row r="6" spans="1:86" s="39" customFormat="1" ht="15.6" x14ac:dyDescent="0.3">
      <c r="A6" s="51" t="s">
        <v>64</v>
      </c>
      <c r="B6" s="51"/>
      <c r="C6" s="51"/>
      <c r="D6" s="51"/>
      <c r="E6" s="51"/>
      <c r="F6" s="41"/>
      <c r="G6" s="41"/>
      <c r="H6" s="41"/>
      <c r="I6" s="50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2"/>
      <c r="V6" s="49" t="s">
        <v>63</v>
      </c>
      <c r="W6" s="49"/>
      <c r="X6" s="49"/>
      <c r="Y6" s="49"/>
      <c r="Z6" s="49"/>
      <c r="AA6" s="41"/>
      <c r="AB6" s="41"/>
      <c r="AC6" s="41"/>
      <c r="AD6" s="41"/>
      <c r="AE6" s="41"/>
      <c r="AF6" s="41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</row>
    <row r="7" spans="1:86" s="39" customFormat="1" ht="17.399999999999999" x14ac:dyDescent="0.3">
      <c r="A7" s="48" t="s">
        <v>62</v>
      </c>
      <c r="B7" s="48"/>
      <c r="C7" s="48"/>
      <c r="D7" s="48"/>
      <c r="E7" s="48"/>
      <c r="F7" s="42"/>
      <c r="G7" s="43"/>
      <c r="H7" s="43"/>
      <c r="I7" s="47"/>
      <c r="J7" s="5"/>
      <c r="K7" s="4"/>
      <c r="L7" s="43"/>
      <c r="M7" s="43"/>
      <c r="N7" s="43"/>
      <c r="O7" s="43"/>
      <c r="P7" s="43"/>
      <c r="Q7" s="43"/>
      <c r="R7" s="43"/>
      <c r="S7" s="43"/>
      <c r="T7" s="43"/>
      <c r="U7" s="42"/>
      <c r="V7" s="42"/>
      <c r="W7" s="42"/>
      <c r="X7" s="42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</row>
    <row r="8" spans="1:86" s="39" customFormat="1" ht="15.6" x14ac:dyDescent="0.3">
      <c r="C8" s="41"/>
      <c r="D8" s="41"/>
      <c r="E8" s="42"/>
      <c r="F8" s="42"/>
      <c r="G8" s="43"/>
      <c r="H8" s="43"/>
      <c r="I8" s="47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2"/>
      <c r="V8" s="42"/>
      <c r="W8" s="42"/>
      <c r="X8" s="42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</row>
    <row r="9" spans="1:86" s="39" customFormat="1" ht="15.6" x14ac:dyDescent="0.3">
      <c r="A9" s="46" t="s">
        <v>61</v>
      </c>
      <c r="C9" s="41"/>
      <c r="D9" s="41"/>
      <c r="E9" s="41"/>
      <c r="F9" s="43"/>
      <c r="G9" s="45"/>
      <c r="H9" s="42"/>
      <c r="I9" s="44"/>
      <c r="J9" s="42"/>
      <c r="K9" s="42"/>
      <c r="L9" s="42"/>
      <c r="M9" s="43"/>
      <c r="N9" s="43"/>
      <c r="O9" s="43"/>
      <c r="P9" s="43"/>
      <c r="Q9" s="43"/>
      <c r="R9" s="43"/>
      <c r="S9" s="43"/>
      <c r="T9" s="43"/>
      <c r="U9" s="42"/>
      <c r="V9" s="42"/>
      <c r="W9" s="42"/>
      <c r="X9" s="42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</row>
    <row r="10" spans="1:86" x14ac:dyDescent="0.25">
      <c r="B10" s="5"/>
      <c r="C10" s="5"/>
      <c r="D10" s="5"/>
      <c r="E10" s="5"/>
      <c r="H10" s="5"/>
      <c r="I10" s="6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</row>
    <row r="11" spans="1:86" x14ac:dyDescent="0.25">
      <c r="A11" s="38"/>
      <c r="B11" s="37"/>
      <c r="C11" s="37"/>
      <c r="D11" s="37"/>
      <c r="E11" s="36"/>
      <c r="F11" s="35" t="s">
        <v>60</v>
      </c>
      <c r="G11" s="35">
        <v>1119</v>
      </c>
      <c r="H11" s="33">
        <v>1150</v>
      </c>
      <c r="I11" s="34">
        <v>1210</v>
      </c>
      <c r="J11" s="33">
        <v>2111</v>
      </c>
      <c r="K11" s="33">
        <v>2112</v>
      </c>
      <c r="L11" s="33">
        <v>2121</v>
      </c>
      <c r="M11" s="33">
        <v>2122</v>
      </c>
      <c r="N11" s="33">
        <v>2210</v>
      </c>
      <c r="O11" s="33">
        <v>2231</v>
      </c>
      <c r="P11" s="33">
        <v>2239</v>
      </c>
      <c r="Q11" s="33">
        <v>2243</v>
      </c>
      <c r="R11" s="33">
        <v>2244</v>
      </c>
      <c r="S11" s="33">
        <v>2251</v>
      </c>
      <c r="T11" s="33">
        <v>2259</v>
      </c>
      <c r="U11" s="33">
        <v>2261</v>
      </c>
      <c r="V11" s="33">
        <v>2262</v>
      </c>
      <c r="W11" s="33">
        <v>2264</v>
      </c>
      <c r="X11" s="33">
        <v>2279</v>
      </c>
      <c r="Y11" s="33">
        <v>2311</v>
      </c>
      <c r="Z11" s="33">
        <v>2312</v>
      </c>
      <c r="AA11" s="33">
        <v>2390</v>
      </c>
      <c r="AB11" s="33">
        <v>3263</v>
      </c>
      <c r="AC11" s="33">
        <v>5238</v>
      </c>
      <c r="AD11" s="33">
        <v>5239</v>
      </c>
      <c r="AE11" s="33">
        <v>7711</v>
      </c>
      <c r="AF11" s="33">
        <v>7712</v>
      </c>
      <c r="AG11" s="32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</row>
    <row r="12" spans="1:86" s="23" customFormat="1" ht="114.6" customHeight="1" x14ac:dyDescent="0.25">
      <c r="A12" s="31" t="s">
        <v>59</v>
      </c>
      <c r="B12" s="30" t="s">
        <v>58</v>
      </c>
      <c r="C12" s="30" t="s">
        <v>57</v>
      </c>
      <c r="D12" s="30" t="s">
        <v>56</v>
      </c>
      <c r="E12" s="30" t="s">
        <v>55</v>
      </c>
      <c r="F12" s="29" t="s">
        <v>54</v>
      </c>
      <c r="G12" s="26" t="s">
        <v>53</v>
      </c>
      <c r="H12" s="28" t="s">
        <v>52</v>
      </c>
      <c r="I12" s="27" t="s">
        <v>51</v>
      </c>
      <c r="J12" s="26" t="s">
        <v>50</v>
      </c>
      <c r="K12" s="26" t="s">
        <v>49</v>
      </c>
      <c r="L12" s="26" t="s">
        <v>48</v>
      </c>
      <c r="M12" s="26" t="s">
        <v>47</v>
      </c>
      <c r="N12" s="26" t="s">
        <v>46</v>
      </c>
      <c r="O12" s="26" t="s">
        <v>45</v>
      </c>
      <c r="P12" s="26" t="s">
        <v>44</v>
      </c>
      <c r="Q12" s="26" t="s">
        <v>43</v>
      </c>
      <c r="R12" s="26" t="s">
        <v>42</v>
      </c>
      <c r="S12" s="26" t="s">
        <v>41</v>
      </c>
      <c r="T12" s="26" t="s">
        <v>40</v>
      </c>
      <c r="U12" s="26" t="s">
        <v>39</v>
      </c>
      <c r="V12" s="26" t="s">
        <v>38</v>
      </c>
      <c r="W12" s="26" t="s">
        <v>37</v>
      </c>
      <c r="X12" s="26" t="s">
        <v>36</v>
      </c>
      <c r="Y12" s="26" t="s">
        <v>23</v>
      </c>
      <c r="Z12" s="26" t="s">
        <v>35</v>
      </c>
      <c r="AA12" s="26" t="s">
        <v>34</v>
      </c>
      <c r="AB12" s="26" t="s">
        <v>33</v>
      </c>
      <c r="AC12" s="26" t="s">
        <v>32</v>
      </c>
      <c r="AD12" s="26" t="s">
        <v>31</v>
      </c>
      <c r="AE12" s="26" t="s">
        <v>30</v>
      </c>
      <c r="AF12" s="26" t="s">
        <v>29</v>
      </c>
      <c r="AG12" s="25" t="s">
        <v>28</v>
      </c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</row>
    <row r="13" spans="1:86" s="13" customFormat="1" ht="14.1" customHeight="1" x14ac:dyDescent="0.2">
      <c r="A13" s="19">
        <v>1</v>
      </c>
      <c r="B13" s="19" t="s">
        <v>27</v>
      </c>
      <c r="C13" s="19">
        <v>10</v>
      </c>
      <c r="D13" s="21" t="s">
        <v>20</v>
      </c>
      <c r="E13" s="19" t="s">
        <v>19</v>
      </c>
      <c r="F13" s="19" t="s">
        <v>18</v>
      </c>
      <c r="G13" s="16"/>
      <c r="H13" s="16"/>
      <c r="I13" s="16"/>
      <c r="J13" s="16"/>
      <c r="K13" s="16"/>
      <c r="L13" s="16"/>
      <c r="M13" s="16">
        <v>1860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>
        <f>SUM(G13:AF13)</f>
        <v>1860</v>
      </c>
    </row>
    <row r="14" spans="1:86" s="13" customFormat="1" ht="14.1" customHeight="1" x14ac:dyDescent="0.2">
      <c r="A14" s="19">
        <f>A13+1</f>
        <v>2</v>
      </c>
      <c r="B14" s="19" t="s">
        <v>24</v>
      </c>
      <c r="C14" s="19"/>
      <c r="D14" s="21" t="s">
        <v>26</v>
      </c>
      <c r="E14" s="19"/>
      <c r="F14" s="19" t="s">
        <v>22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>
        <v>600</v>
      </c>
      <c r="AB14" s="16"/>
      <c r="AC14" s="16"/>
      <c r="AD14" s="16"/>
      <c r="AE14" s="16"/>
      <c r="AF14" s="16"/>
      <c r="AG14" s="16">
        <f>SUM(G14:AF14)</f>
        <v>600</v>
      </c>
    </row>
    <row r="15" spans="1:86" s="13" customFormat="1" ht="14.1" customHeight="1" x14ac:dyDescent="0.2">
      <c r="A15" s="19">
        <f>A14+1</f>
        <v>3</v>
      </c>
      <c r="B15" s="19" t="s">
        <v>24</v>
      </c>
      <c r="C15" s="19"/>
      <c r="D15" s="21" t="s">
        <v>25</v>
      </c>
      <c r="E15" s="19"/>
      <c r="F15" s="19" t="s">
        <v>22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>
        <v>500</v>
      </c>
      <c r="AD15" s="16"/>
      <c r="AE15" s="16"/>
      <c r="AF15" s="16"/>
      <c r="AG15" s="16">
        <f>SUM(G15:AF15)</f>
        <v>500</v>
      </c>
    </row>
    <row r="16" spans="1:86" s="13" customFormat="1" ht="14.1" customHeight="1" x14ac:dyDescent="0.2">
      <c r="A16" s="19">
        <f>A15+1</f>
        <v>4</v>
      </c>
      <c r="B16" s="19" t="s">
        <v>24</v>
      </c>
      <c r="C16" s="19"/>
      <c r="D16" s="21" t="s">
        <v>23</v>
      </c>
      <c r="E16" s="19"/>
      <c r="F16" s="19" t="s">
        <v>22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>
        <v>200</v>
      </c>
      <c r="Z16" s="16"/>
      <c r="AA16" s="16"/>
      <c r="AB16" s="16"/>
      <c r="AC16" s="16"/>
      <c r="AD16" s="16"/>
      <c r="AE16" s="16"/>
      <c r="AF16" s="16"/>
      <c r="AG16" s="16">
        <f>SUM(G16:AF16)</f>
        <v>200</v>
      </c>
    </row>
    <row r="17" spans="1:33" s="13" customFormat="1" ht="14.1" customHeight="1" x14ac:dyDescent="0.2">
      <c r="A17" s="19">
        <f>A16+1</f>
        <v>5</v>
      </c>
      <c r="B17" s="19" t="s">
        <v>21</v>
      </c>
      <c r="C17" s="19">
        <v>10</v>
      </c>
      <c r="D17" s="21" t="s">
        <v>20</v>
      </c>
      <c r="E17" s="19" t="s">
        <v>19</v>
      </c>
      <c r="F17" s="19" t="s">
        <v>18</v>
      </c>
      <c r="G17" s="16"/>
      <c r="H17" s="16"/>
      <c r="I17" s="16"/>
      <c r="J17" s="16"/>
      <c r="K17" s="16"/>
      <c r="L17" s="16">
        <v>460</v>
      </c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>
        <v>680</v>
      </c>
      <c r="AG17" s="16">
        <v>1140</v>
      </c>
    </row>
    <row r="18" spans="1:33" s="13" customFormat="1" ht="16.8" customHeight="1" x14ac:dyDescent="0.2">
      <c r="A18" s="19">
        <v>6</v>
      </c>
      <c r="B18" s="19" t="s">
        <v>17</v>
      </c>
      <c r="C18" s="19">
        <v>10</v>
      </c>
      <c r="D18" s="21" t="s">
        <v>15</v>
      </c>
      <c r="E18" s="19" t="s">
        <v>14</v>
      </c>
      <c r="F18" s="19" t="s">
        <v>13</v>
      </c>
      <c r="G18" s="16"/>
      <c r="H18" s="16"/>
      <c r="I18" s="16"/>
      <c r="J18" s="16"/>
      <c r="K18" s="16"/>
      <c r="L18" s="16"/>
      <c r="M18" s="16">
        <v>2000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>
        <v>2000</v>
      </c>
    </row>
    <row r="19" spans="1:33" s="13" customFormat="1" ht="14.1" customHeight="1" x14ac:dyDescent="0.2">
      <c r="A19" s="19">
        <f>A17+1</f>
        <v>6</v>
      </c>
      <c r="B19" s="19" t="s">
        <v>16</v>
      </c>
      <c r="C19" s="19">
        <v>10</v>
      </c>
      <c r="D19" s="21" t="s">
        <v>15</v>
      </c>
      <c r="E19" s="19" t="s">
        <v>14</v>
      </c>
      <c r="F19" s="19" t="s">
        <v>13</v>
      </c>
      <c r="G19" s="16"/>
      <c r="H19" s="16"/>
      <c r="I19" s="16"/>
      <c r="J19" s="16"/>
      <c r="K19" s="16"/>
      <c r="L19" s="16">
        <v>350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>
        <v>1000</v>
      </c>
      <c r="AG19" s="16">
        <f>SUM(G19:AF19)</f>
        <v>1350</v>
      </c>
    </row>
    <row r="20" spans="1:33" s="13" customFormat="1" ht="14.1" customHeight="1" x14ac:dyDescent="0.2">
      <c r="A20" s="19">
        <f>A19+1</f>
        <v>7</v>
      </c>
      <c r="B20" s="19" t="s">
        <v>12</v>
      </c>
      <c r="C20" s="19">
        <v>1</v>
      </c>
      <c r="D20" s="21" t="s">
        <v>11</v>
      </c>
      <c r="E20" s="19" t="s">
        <v>10</v>
      </c>
      <c r="F20" s="19" t="s">
        <v>9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>
        <v>1000</v>
      </c>
      <c r="AB20" s="16"/>
      <c r="AC20" s="16"/>
      <c r="AD20" s="16"/>
      <c r="AE20" s="16"/>
      <c r="AF20" s="16"/>
      <c r="AG20" s="16">
        <f>SUM(G20:AF20)</f>
        <v>1000</v>
      </c>
    </row>
    <row r="21" spans="1:33" s="13" customFormat="1" ht="14.1" customHeight="1" x14ac:dyDescent="0.2">
      <c r="A21" s="19">
        <f>A20+1</f>
        <v>8</v>
      </c>
      <c r="B21" s="19" t="s">
        <v>8</v>
      </c>
      <c r="C21" s="19">
        <v>3</v>
      </c>
      <c r="D21" s="22" t="s">
        <v>7</v>
      </c>
      <c r="E21" s="19" t="s">
        <v>6</v>
      </c>
      <c r="F21" s="19" t="s">
        <v>5</v>
      </c>
      <c r="G21" s="16"/>
      <c r="H21" s="16"/>
      <c r="I21" s="16"/>
      <c r="J21" s="16"/>
      <c r="K21" s="16"/>
      <c r="L21" s="16"/>
      <c r="M21" s="16">
        <v>330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>
        <f>SUM(G21:AF21)</f>
        <v>330</v>
      </c>
    </row>
    <row r="22" spans="1:33" s="13" customFormat="1" ht="14.1" customHeight="1" x14ac:dyDescent="0.2">
      <c r="A22" s="19">
        <f>A21+1</f>
        <v>9</v>
      </c>
      <c r="B22" s="19"/>
      <c r="C22" s="19"/>
      <c r="D22" s="21"/>
      <c r="E22" s="19"/>
      <c r="F22" s="19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>
        <f>SUM(G22:AF22)</f>
        <v>0</v>
      </c>
    </row>
    <row r="23" spans="1:33" s="13" customFormat="1" ht="14.1" customHeight="1" x14ac:dyDescent="0.2">
      <c r="A23" s="19">
        <f>A22+1</f>
        <v>10</v>
      </c>
      <c r="C23" s="19"/>
      <c r="D23" s="21"/>
      <c r="E23" s="19"/>
      <c r="F23" s="19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>
        <f>SUM(G23:AF23)</f>
        <v>0</v>
      </c>
    </row>
    <row r="24" spans="1:33" s="13" customFormat="1" ht="14.1" customHeight="1" x14ac:dyDescent="0.2">
      <c r="A24" s="19">
        <f>A23+1</f>
        <v>11</v>
      </c>
      <c r="B24" s="19"/>
      <c r="C24" s="19"/>
      <c r="D24" s="21"/>
      <c r="E24" s="19"/>
      <c r="F24" s="1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>
        <f>SUM(G24:AF24)</f>
        <v>0</v>
      </c>
    </row>
    <row r="25" spans="1:33" s="13" customFormat="1" ht="14.1" customHeight="1" x14ac:dyDescent="0.2">
      <c r="A25" s="19">
        <f>A24+1</f>
        <v>12</v>
      </c>
      <c r="B25" s="19"/>
      <c r="C25" s="19"/>
      <c r="D25" s="21"/>
      <c r="E25" s="19"/>
      <c r="F25" s="1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>
        <f>SUM(G25:AF25)</f>
        <v>0</v>
      </c>
    </row>
    <row r="26" spans="1:33" s="13" customFormat="1" ht="14.1" customHeight="1" x14ac:dyDescent="0.2">
      <c r="A26" s="19">
        <f>A25+1</f>
        <v>13</v>
      </c>
      <c r="B26" s="19"/>
      <c r="C26" s="19"/>
      <c r="D26" s="21"/>
      <c r="E26" s="19"/>
      <c r="F26" s="1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>
        <f>SUM(G26:AF26)</f>
        <v>0</v>
      </c>
    </row>
    <row r="27" spans="1:33" s="13" customFormat="1" ht="14.1" customHeight="1" x14ac:dyDescent="0.2">
      <c r="A27" s="19">
        <f>A26+1</f>
        <v>14</v>
      </c>
      <c r="B27" s="19"/>
      <c r="C27" s="19"/>
      <c r="D27" s="21"/>
      <c r="E27" s="19"/>
      <c r="F27" s="1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>
        <f>SUM(G27:AF27)</f>
        <v>0</v>
      </c>
    </row>
    <row r="28" spans="1:33" s="13" customFormat="1" ht="14.1" customHeight="1" x14ac:dyDescent="0.2">
      <c r="A28" s="19">
        <f>A27+1</f>
        <v>15</v>
      </c>
      <c r="B28" s="19"/>
      <c r="C28" s="19"/>
      <c r="D28" s="21"/>
      <c r="E28" s="19"/>
      <c r="F28" s="19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>
        <f>SUM(G28:AF28)</f>
        <v>0</v>
      </c>
    </row>
    <row r="29" spans="1:33" s="13" customFormat="1" ht="14.1" customHeight="1" x14ac:dyDescent="0.2">
      <c r="A29" s="19">
        <f>A28+1</f>
        <v>16</v>
      </c>
      <c r="B29" s="19"/>
      <c r="C29" s="19"/>
      <c r="D29" s="21"/>
      <c r="E29" s="19"/>
      <c r="F29" s="19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>
        <f>SUM(G29:AF29)</f>
        <v>0</v>
      </c>
    </row>
    <row r="30" spans="1:33" s="13" customFormat="1" ht="14.1" customHeight="1" x14ac:dyDescent="0.2">
      <c r="A30" s="19">
        <f>A29+1</f>
        <v>17</v>
      </c>
      <c r="B30" s="19"/>
      <c r="C30" s="19"/>
      <c r="D30" s="21"/>
      <c r="E30" s="19"/>
      <c r="F30" s="19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>
        <f>SUM(G30:AF30)</f>
        <v>0</v>
      </c>
    </row>
    <row r="31" spans="1:33" s="13" customFormat="1" ht="14.1" customHeight="1" x14ac:dyDescent="0.2">
      <c r="A31" s="19">
        <f>A30+1</f>
        <v>18</v>
      </c>
      <c r="B31" s="19"/>
      <c r="C31" s="19"/>
      <c r="D31" s="21"/>
      <c r="E31" s="19"/>
      <c r="F31" s="19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>
        <f>SUM(G31:AF31)</f>
        <v>0</v>
      </c>
    </row>
    <row r="32" spans="1:33" s="13" customFormat="1" ht="14.1" customHeight="1" x14ac:dyDescent="0.2">
      <c r="A32" s="19">
        <f>A31+1</f>
        <v>19</v>
      </c>
      <c r="B32" s="19"/>
      <c r="C32" s="19"/>
      <c r="D32" s="21"/>
      <c r="E32" s="19"/>
      <c r="F32" s="19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>
        <f>SUM(G32:AF32)</f>
        <v>0</v>
      </c>
    </row>
    <row r="33" spans="1:34" s="13" customFormat="1" ht="14.1" customHeight="1" x14ac:dyDescent="0.2">
      <c r="A33" s="19">
        <f>A32+1</f>
        <v>20</v>
      </c>
      <c r="B33" s="19"/>
      <c r="C33" s="19"/>
      <c r="D33" s="21"/>
      <c r="E33" s="19"/>
      <c r="F33" s="19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>
        <f>SUM(G33:AF33)</f>
        <v>0</v>
      </c>
    </row>
    <row r="34" spans="1:34" s="13" customFormat="1" ht="14.1" customHeight="1" x14ac:dyDescent="0.2">
      <c r="A34" s="19">
        <f>A33+1</f>
        <v>21</v>
      </c>
      <c r="B34" s="19"/>
      <c r="C34" s="19"/>
      <c r="D34" s="19"/>
      <c r="E34" s="19"/>
      <c r="F34" s="19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>
        <f>SUM(G34:AF34)</f>
        <v>0</v>
      </c>
    </row>
    <row r="35" spans="1:34" s="13" customFormat="1" ht="14.1" customHeight="1" x14ac:dyDescent="0.2">
      <c r="A35" s="19">
        <f>A34+1</f>
        <v>22</v>
      </c>
      <c r="B35" s="19"/>
      <c r="C35" s="19"/>
      <c r="D35" s="19"/>
      <c r="E35" s="19"/>
      <c r="F35" s="19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>
        <f>SUM(G35:AF35)</f>
        <v>0</v>
      </c>
    </row>
    <row r="36" spans="1:34" s="13" customFormat="1" ht="14.1" customHeight="1" x14ac:dyDescent="0.2">
      <c r="A36" s="19">
        <f>A35+1</f>
        <v>23</v>
      </c>
      <c r="B36" s="19"/>
      <c r="C36" s="19"/>
      <c r="D36" s="19"/>
      <c r="E36" s="19"/>
      <c r="F36" s="19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>
        <f>SUM(G36:AF36)</f>
        <v>0</v>
      </c>
    </row>
    <row r="37" spans="1:34" s="13" customFormat="1" ht="14.1" customHeight="1" x14ac:dyDescent="0.2">
      <c r="A37" s="19">
        <f>A36+1</f>
        <v>24</v>
      </c>
      <c r="B37" s="19"/>
      <c r="C37" s="19"/>
      <c r="D37" s="19"/>
      <c r="E37" s="19"/>
      <c r="F37" s="19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>
        <f>SUM(G37:AF37)</f>
        <v>0</v>
      </c>
    </row>
    <row r="38" spans="1:34" s="13" customFormat="1" ht="14.1" customHeight="1" x14ac:dyDescent="0.2">
      <c r="A38" s="19">
        <f>A37+1</f>
        <v>25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>
        <f>SUM(G38:AF38)</f>
        <v>0</v>
      </c>
    </row>
    <row r="39" spans="1:34" s="13" customFormat="1" ht="14.1" customHeight="1" x14ac:dyDescent="0.25">
      <c r="A39" s="20"/>
      <c r="B39" s="18" t="s">
        <v>4</v>
      </c>
      <c r="C39" s="19"/>
      <c r="D39" s="18" t="s">
        <v>4</v>
      </c>
      <c r="E39" s="19"/>
      <c r="F39" s="18" t="s">
        <v>4</v>
      </c>
      <c r="G39" s="17">
        <f>SUM(G13:G38)</f>
        <v>0</v>
      </c>
      <c r="H39" s="16">
        <f>SUM(H13:H38)</f>
        <v>0</v>
      </c>
      <c r="I39" s="16">
        <f>SUM(I13:I38)</f>
        <v>0</v>
      </c>
      <c r="J39" s="16">
        <f>SUM(J13:J38)</f>
        <v>0</v>
      </c>
      <c r="K39" s="16">
        <f>SUM(K13:K38)</f>
        <v>0</v>
      </c>
      <c r="L39" s="16">
        <f>SUM(L13:L38)</f>
        <v>810</v>
      </c>
      <c r="M39" s="16">
        <f>SUM(M13:M38)</f>
        <v>4190</v>
      </c>
      <c r="N39" s="16">
        <f>SUM(N13:N38)</f>
        <v>0</v>
      </c>
      <c r="O39" s="16">
        <f>SUM(O13:O38)</f>
        <v>0</v>
      </c>
      <c r="P39" s="16">
        <f>SUM(P13:P38)</f>
        <v>0</v>
      </c>
      <c r="Q39" s="16">
        <f>SUM(Q13:Q38)</f>
        <v>0</v>
      </c>
      <c r="R39" s="16">
        <f>SUM(R13:R38)</f>
        <v>0</v>
      </c>
      <c r="S39" s="16">
        <f>SUM(S13:S38)</f>
        <v>0</v>
      </c>
      <c r="T39" s="16">
        <f>SUM(T13:T38)</f>
        <v>0</v>
      </c>
      <c r="U39" s="16">
        <f>SUM(U13:U38)</f>
        <v>0</v>
      </c>
      <c r="V39" s="16">
        <f>SUM(V13:V38)</f>
        <v>0</v>
      </c>
      <c r="W39" s="16">
        <f>SUM(W13:W38)</f>
        <v>0</v>
      </c>
      <c r="X39" s="16">
        <f>SUM(X13:X38)</f>
        <v>0</v>
      </c>
      <c r="Y39" s="16">
        <f>SUM(Y13:Y38)</f>
        <v>200</v>
      </c>
      <c r="Z39" s="16">
        <f>SUM(Z13:Z38)</f>
        <v>0</v>
      </c>
      <c r="AA39" s="16">
        <f>SUM(AA13:AA38)</f>
        <v>1600</v>
      </c>
      <c r="AB39" s="16">
        <f>SUM(AB13:AB38)</f>
        <v>0</v>
      </c>
      <c r="AC39" s="16">
        <f>SUM(AC13:AC38)</f>
        <v>500</v>
      </c>
      <c r="AD39" s="16">
        <f>SUM(AD13:AD38)</f>
        <v>0</v>
      </c>
      <c r="AE39" s="16">
        <f>SUM(AE13:AE38)</f>
        <v>0</v>
      </c>
      <c r="AF39" s="16">
        <f>SUM(AF13:AF38)</f>
        <v>1680</v>
      </c>
      <c r="AG39" s="15">
        <f>SUM(AG13:AG38)</f>
        <v>8980</v>
      </c>
      <c r="AH39" s="14"/>
    </row>
    <row r="40" spans="1:34" ht="14.1" customHeight="1" x14ac:dyDescent="0.25">
      <c r="F40" s="11"/>
      <c r="G40" s="11"/>
      <c r="H40" s="5"/>
      <c r="I40" s="6"/>
      <c r="J40" s="5"/>
      <c r="K40" s="5"/>
      <c r="L40" s="5"/>
      <c r="M40" s="5"/>
      <c r="N40" s="6"/>
      <c r="O40" s="6"/>
      <c r="P40" s="6"/>
      <c r="Q40" s="6"/>
      <c r="R40" s="6"/>
      <c r="S40" s="6"/>
      <c r="T40" s="6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4"/>
    </row>
    <row r="41" spans="1:34" x14ac:dyDescent="0.25">
      <c r="A41" s="10" t="s">
        <v>3</v>
      </c>
      <c r="F41" s="11"/>
      <c r="G41" s="11"/>
      <c r="H41" s="5"/>
      <c r="I41" s="6"/>
      <c r="J41" s="5"/>
      <c r="K41" s="5"/>
      <c r="L41" s="5"/>
      <c r="M41" s="5"/>
      <c r="N41" s="6"/>
      <c r="O41" s="6"/>
      <c r="P41" s="6"/>
      <c r="Q41" s="6"/>
      <c r="R41" s="6"/>
      <c r="S41" s="6"/>
      <c r="T41" s="6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4"/>
    </row>
    <row r="42" spans="1:34" x14ac:dyDescent="0.25">
      <c r="B42" s="10"/>
      <c r="F42" s="11"/>
      <c r="G42" s="11"/>
      <c r="H42" s="5"/>
      <c r="I42" s="6"/>
      <c r="J42" s="5"/>
      <c r="K42" s="5"/>
      <c r="L42" s="5"/>
      <c r="M42" s="5"/>
      <c r="N42" s="6"/>
      <c r="O42" s="6"/>
      <c r="P42" s="6"/>
      <c r="Q42" s="6"/>
      <c r="R42" s="6"/>
      <c r="S42" s="6"/>
      <c r="T42" s="6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12"/>
    </row>
    <row r="43" spans="1:34" x14ac:dyDescent="0.25">
      <c r="F43" s="11"/>
      <c r="G43" s="11"/>
      <c r="H43" s="5"/>
      <c r="I43" s="6"/>
      <c r="J43" s="5"/>
      <c r="K43" s="5"/>
      <c r="L43" s="5"/>
      <c r="M43" s="5"/>
      <c r="N43" s="6"/>
      <c r="O43" s="6"/>
      <c r="P43" s="6"/>
      <c r="Q43" s="6"/>
      <c r="R43" s="6"/>
      <c r="S43" s="6"/>
      <c r="T43" s="6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4"/>
    </row>
    <row r="44" spans="1:34" x14ac:dyDescent="0.25">
      <c r="A44" s="10" t="s">
        <v>2</v>
      </c>
      <c r="D44" s="5"/>
      <c r="F44" s="9"/>
      <c r="G44" s="9"/>
      <c r="H44" s="9"/>
      <c r="I44" s="9"/>
      <c r="J44" s="5"/>
      <c r="K44" s="5"/>
      <c r="L44" s="5"/>
      <c r="M44" s="5"/>
      <c r="N44" s="6"/>
      <c r="O44" s="6"/>
      <c r="P44" s="6"/>
      <c r="Q44" s="6"/>
      <c r="R44" s="6"/>
      <c r="S44" s="6"/>
      <c r="T44" s="6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4"/>
    </row>
    <row r="45" spans="1:34" x14ac:dyDescent="0.25">
      <c r="C45" s="8"/>
      <c r="D45" s="5" t="s">
        <v>1</v>
      </c>
      <c r="F45" s="7" t="s">
        <v>0</v>
      </c>
      <c r="G45" s="7"/>
      <c r="H45" s="7"/>
      <c r="I45" s="7"/>
      <c r="J45" s="5"/>
      <c r="K45" s="5"/>
      <c r="L45" s="5"/>
      <c r="M45" s="5"/>
      <c r="N45" s="6"/>
      <c r="O45" s="6"/>
      <c r="P45" s="6"/>
      <c r="Q45" s="6"/>
      <c r="R45" s="6"/>
      <c r="S45" s="6"/>
      <c r="T45" s="6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4"/>
    </row>
    <row r="46" spans="1:34" ht="14.1" customHeight="1" x14ac:dyDescent="0.25"/>
    <row r="47" spans="1:34" ht="14.1" customHeight="1" x14ac:dyDescent="0.25"/>
    <row r="48" spans="1:34" ht="14.1" customHeight="1" x14ac:dyDescent="0.25"/>
    <row r="49" ht="14.1" customHeight="1" x14ac:dyDescent="0.25"/>
    <row r="50" ht="14.1" customHeight="1" x14ac:dyDescent="0.25"/>
    <row r="51" ht="14.1" customHeight="1" x14ac:dyDescent="0.25"/>
  </sheetData>
  <mergeCells count="5">
    <mergeCell ref="A1:H1"/>
    <mergeCell ref="F44:I44"/>
    <mergeCell ref="F45:I45"/>
    <mergeCell ref="A4:E4"/>
    <mergeCell ref="A7:E7"/>
  </mergeCells>
  <printOptions horizontalCentered="1" verticalCentered="1"/>
  <pageMargins left="0.31496062992125984" right="0.23622047244094491" top="0.55118110236220474" bottom="0.43307086614173229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49"/>
  <sheetViews>
    <sheetView tabSelected="1" topLeftCell="A10" zoomScale="85" zoomScaleNormal="85" workbookViewId="0">
      <selection activeCell="AA12" sqref="AA12"/>
    </sheetView>
  </sheetViews>
  <sheetFormatPr defaultColWidth="11.44140625" defaultRowHeight="13.2" x14ac:dyDescent="0.25"/>
  <cols>
    <col min="1" max="1" width="5" style="1" customWidth="1"/>
    <col min="2" max="2" width="14" style="2" customWidth="1"/>
    <col min="3" max="3" width="6.109375" style="2" customWidth="1"/>
    <col min="4" max="4" width="27.6640625" style="2" customWidth="1"/>
    <col min="5" max="5" width="10" style="2" customWidth="1"/>
    <col min="6" max="7" width="7.6640625" style="2" customWidth="1"/>
    <col min="8" max="8" width="7.44140625" style="2" customWidth="1"/>
    <col min="9" max="9" width="5.33203125" style="3" customWidth="1"/>
    <col min="10" max="13" width="5.33203125" style="2" customWidth="1"/>
    <col min="14" max="14" width="6" style="2" customWidth="1"/>
    <col min="15" max="15" width="7.5546875" style="2" customWidth="1"/>
    <col min="16" max="20" width="5.33203125" style="2" customWidth="1"/>
    <col min="21" max="21" width="6" style="2" customWidth="1"/>
    <col min="22" max="22" width="5.6640625" style="2" customWidth="1"/>
    <col min="23" max="23" width="5.33203125" style="2" customWidth="1"/>
    <col min="24" max="24" width="5.44140625" style="2" customWidth="1"/>
    <col min="25" max="25" width="5.33203125" style="2" customWidth="1"/>
    <col min="26" max="26" width="5.88671875" style="2" customWidth="1"/>
    <col min="27" max="27" width="6.33203125" style="2" customWidth="1"/>
    <col min="28" max="32" width="5.33203125" style="2" customWidth="1"/>
    <col min="33" max="33" width="9" style="1" customWidth="1"/>
    <col min="34" max="34" width="14.88671875" style="1" customWidth="1"/>
    <col min="35" max="16384" width="11.44140625" style="1"/>
  </cols>
  <sheetData>
    <row r="1" spans="1:51" s="39" customFormat="1" ht="15" x14ac:dyDescent="0.25">
      <c r="A1" s="55" t="s">
        <v>70</v>
      </c>
      <c r="B1" s="42"/>
      <c r="C1" s="42"/>
      <c r="D1" s="42"/>
      <c r="E1" s="42"/>
      <c r="F1" s="42"/>
      <c r="G1" s="42"/>
      <c r="H1" s="44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V1" s="55" t="s">
        <v>68</v>
      </c>
      <c r="W1" s="42"/>
      <c r="X1" s="42"/>
      <c r="Y1" s="42"/>
      <c r="Z1" s="42"/>
      <c r="AA1" s="42"/>
      <c r="AB1" s="42"/>
      <c r="AC1" s="42"/>
      <c r="AD1" s="42"/>
    </row>
    <row r="2" spans="1:51" s="39" customFormat="1" ht="15" x14ac:dyDescent="0.25">
      <c r="A2" s="55"/>
      <c r="C2" s="42"/>
      <c r="D2" s="42"/>
      <c r="E2" s="42"/>
      <c r="F2" s="42"/>
      <c r="G2" s="42"/>
      <c r="H2" s="42"/>
      <c r="I2" s="44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55" t="s">
        <v>67</v>
      </c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51" s="39" customFormat="1" ht="15" x14ac:dyDescent="0.25">
      <c r="B3" s="42"/>
      <c r="C3" s="42"/>
      <c r="D3" s="42"/>
      <c r="E3" s="42"/>
      <c r="F3" s="42"/>
      <c r="G3" s="42"/>
      <c r="H3" s="42"/>
      <c r="I3" s="44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55" t="s">
        <v>66</v>
      </c>
      <c r="W3" s="42"/>
      <c r="X3" s="42"/>
      <c r="Y3" s="42"/>
      <c r="Z3" s="42"/>
      <c r="AA3" s="42"/>
      <c r="AB3" s="42"/>
      <c r="AC3" s="42"/>
      <c r="AD3" s="42"/>
      <c r="AE3" s="42"/>
      <c r="AF3" s="42"/>
    </row>
    <row r="4" spans="1:51" s="39" customFormat="1" ht="17.399999999999999" x14ac:dyDescent="0.3">
      <c r="A4" s="57" t="s">
        <v>65</v>
      </c>
      <c r="B4" s="57"/>
      <c r="C4" s="57"/>
      <c r="D4" s="57"/>
      <c r="E4" s="57"/>
      <c r="F4" s="42"/>
      <c r="G4" s="42"/>
      <c r="H4" s="42"/>
      <c r="I4" s="44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AD4" s="42"/>
      <c r="AE4" s="42"/>
      <c r="AF4" s="42"/>
    </row>
    <row r="5" spans="1:51" s="39" customFormat="1" ht="15.6" x14ac:dyDescent="0.3">
      <c r="A5" s="58"/>
      <c r="B5" s="42"/>
      <c r="C5" s="42"/>
      <c r="D5" s="53"/>
      <c r="E5" s="42"/>
      <c r="G5" s="45"/>
      <c r="H5" s="42"/>
      <c r="I5" s="44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52"/>
      <c r="W5" s="52"/>
      <c r="X5" s="52"/>
      <c r="Y5" s="52"/>
      <c r="Z5" s="52"/>
      <c r="AA5" s="52"/>
      <c r="AB5" s="52"/>
      <c r="AC5" s="42"/>
      <c r="AD5" s="42"/>
      <c r="AE5" s="42"/>
      <c r="AF5" s="42"/>
    </row>
    <row r="6" spans="1:51" s="39" customFormat="1" ht="15.6" x14ac:dyDescent="0.3">
      <c r="A6" s="58" t="s">
        <v>71</v>
      </c>
      <c r="B6" s="58"/>
      <c r="C6" s="58"/>
      <c r="D6" s="58"/>
      <c r="E6" s="58"/>
      <c r="F6" s="42"/>
      <c r="G6" s="42"/>
      <c r="H6" s="42"/>
      <c r="I6" s="44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39" t="s">
        <v>63</v>
      </c>
      <c r="AA6" s="42"/>
      <c r="AB6" s="42"/>
      <c r="AC6" s="42"/>
      <c r="AD6" s="42"/>
      <c r="AE6" s="42"/>
      <c r="AF6" s="42"/>
    </row>
    <row r="7" spans="1:51" s="39" customFormat="1" ht="17.399999999999999" x14ac:dyDescent="0.3">
      <c r="A7" s="59" t="s">
        <v>62</v>
      </c>
      <c r="B7" s="59"/>
      <c r="C7" s="59"/>
      <c r="D7" s="59"/>
      <c r="E7" s="59"/>
      <c r="F7" s="42"/>
      <c r="G7" s="45"/>
      <c r="H7" s="45"/>
      <c r="I7" s="60"/>
      <c r="J7" s="2"/>
      <c r="K7" s="1"/>
      <c r="L7" s="45"/>
      <c r="M7" s="45"/>
      <c r="N7" s="45"/>
      <c r="O7" s="45"/>
      <c r="P7" s="45"/>
      <c r="Q7" s="45"/>
      <c r="R7" s="45"/>
      <c r="S7" s="45"/>
      <c r="T7" s="45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s="39" customFormat="1" ht="15.6" x14ac:dyDescent="0.3">
      <c r="C8" s="42"/>
      <c r="D8" s="42"/>
      <c r="E8" s="42"/>
      <c r="F8" s="42"/>
      <c r="G8" s="45"/>
      <c r="H8" s="45"/>
      <c r="I8" s="60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x14ac:dyDescent="0.25"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</row>
    <row r="10" spans="1:51" x14ac:dyDescent="0.25">
      <c r="A10" s="38"/>
      <c r="B10" s="37"/>
      <c r="C10" s="37"/>
      <c r="D10" s="37"/>
      <c r="E10" s="36"/>
      <c r="F10" s="35" t="s">
        <v>60</v>
      </c>
      <c r="G10" s="35">
        <v>1119</v>
      </c>
      <c r="H10" s="33">
        <v>1150</v>
      </c>
      <c r="I10" s="33">
        <v>1210</v>
      </c>
      <c r="J10" s="33">
        <v>2111</v>
      </c>
      <c r="K10" s="33">
        <v>2112</v>
      </c>
      <c r="L10" s="33">
        <v>2121</v>
      </c>
      <c r="M10" s="33">
        <v>2122</v>
      </c>
      <c r="N10" s="33">
        <v>2210</v>
      </c>
      <c r="O10" s="33">
        <v>2231</v>
      </c>
      <c r="P10" s="33">
        <v>2239</v>
      </c>
      <c r="Q10" s="33">
        <v>2243</v>
      </c>
      <c r="R10" s="33">
        <v>2244</v>
      </c>
      <c r="S10" s="33">
        <v>2251</v>
      </c>
      <c r="T10" s="33">
        <v>2259</v>
      </c>
      <c r="U10" s="33">
        <v>2261</v>
      </c>
      <c r="V10" s="33">
        <v>2262</v>
      </c>
      <c r="W10" s="33">
        <v>2264</v>
      </c>
      <c r="X10" s="33">
        <v>2279</v>
      </c>
      <c r="Y10" s="33">
        <v>2311</v>
      </c>
      <c r="Z10" s="33">
        <v>2312</v>
      </c>
      <c r="AA10" s="33">
        <v>2390</v>
      </c>
      <c r="AB10" s="33">
        <v>3263</v>
      </c>
      <c r="AC10" s="33">
        <v>5238</v>
      </c>
      <c r="AD10" s="33">
        <v>5239</v>
      </c>
      <c r="AE10" s="33">
        <v>7711</v>
      </c>
      <c r="AF10" s="33">
        <v>7712</v>
      </c>
      <c r="AG10" s="3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</row>
    <row r="11" spans="1:51" s="23" customFormat="1" ht="114.6" customHeight="1" x14ac:dyDescent="0.25">
      <c r="A11" s="31" t="s">
        <v>59</v>
      </c>
      <c r="B11" s="30" t="s">
        <v>58</v>
      </c>
      <c r="C11" s="30" t="s">
        <v>57</v>
      </c>
      <c r="D11" s="30" t="s">
        <v>56</v>
      </c>
      <c r="E11" s="30" t="s">
        <v>55</v>
      </c>
      <c r="F11" s="29" t="s">
        <v>54</v>
      </c>
      <c r="G11" s="61" t="s">
        <v>53</v>
      </c>
      <c r="H11" s="62" t="s">
        <v>52</v>
      </c>
      <c r="I11" s="27" t="s">
        <v>51</v>
      </c>
      <c r="J11" s="26" t="s">
        <v>50</v>
      </c>
      <c r="K11" s="26" t="s">
        <v>49</v>
      </c>
      <c r="L11" s="26" t="s">
        <v>48</v>
      </c>
      <c r="M11" s="26" t="s">
        <v>47</v>
      </c>
      <c r="N11" s="26" t="s">
        <v>46</v>
      </c>
      <c r="O11" s="26" t="s">
        <v>45</v>
      </c>
      <c r="P11" s="26" t="s">
        <v>44</v>
      </c>
      <c r="Q11" s="61" t="s">
        <v>43</v>
      </c>
      <c r="R11" s="61" t="s">
        <v>42</v>
      </c>
      <c r="S11" s="61" t="s">
        <v>41</v>
      </c>
      <c r="T11" s="61" t="s">
        <v>40</v>
      </c>
      <c r="U11" s="26" t="s">
        <v>39</v>
      </c>
      <c r="V11" s="26" t="s">
        <v>38</v>
      </c>
      <c r="W11" s="26" t="s">
        <v>37</v>
      </c>
      <c r="X11" s="26" t="s">
        <v>72</v>
      </c>
      <c r="Y11" s="26" t="s">
        <v>23</v>
      </c>
      <c r="Z11" s="26" t="s">
        <v>35</v>
      </c>
      <c r="AA11" s="26" t="s">
        <v>34</v>
      </c>
      <c r="AB11" s="26" t="s">
        <v>33</v>
      </c>
      <c r="AC11" s="26" t="s">
        <v>32</v>
      </c>
      <c r="AD11" s="26" t="s">
        <v>31</v>
      </c>
      <c r="AE11" s="26" t="s">
        <v>30</v>
      </c>
      <c r="AF11" s="26" t="s">
        <v>29</v>
      </c>
      <c r="AG11" s="63" t="s">
        <v>28</v>
      </c>
    </row>
    <row r="12" spans="1:51" s="13" customFormat="1" ht="14.1" customHeight="1" thickBot="1" x14ac:dyDescent="0.25">
      <c r="A12" s="19">
        <v>1</v>
      </c>
      <c r="B12" s="19" t="s">
        <v>73</v>
      </c>
      <c r="C12" s="19">
        <v>1</v>
      </c>
      <c r="D12" s="21" t="s">
        <v>74</v>
      </c>
      <c r="E12" s="19" t="s">
        <v>75</v>
      </c>
      <c r="F12" s="19" t="s">
        <v>76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>
        <v>400</v>
      </c>
      <c r="AB12" s="16"/>
      <c r="AC12" s="16"/>
      <c r="AD12" s="16"/>
      <c r="AE12" s="16"/>
      <c r="AF12" s="16"/>
      <c r="AG12" s="16">
        <f t="shared" ref="AG12:AG36" si="0">SUM(G12:AF12)</f>
        <v>400</v>
      </c>
    </row>
    <row r="13" spans="1:51" s="13" customFormat="1" ht="14.1" customHeight="1" thickBot="1" x14ac:dyDescent="0.25">
      <c r="A13" s="19">
        <f t="shared" ref="A13:A36" si="1">A12+1</f>
        <v>2</v>
      </c>
      <c r="B13" s="19" t="s">
        <v>77</v>
      </c>
      <c r="C13" s="19">
        <v>1</v>
      </c>
      <c r="D13" s="64" t="s">
        <v>78</v>
      </c>
      <c r="E13" s="19" t="s">
        <v>75</v>
      </c>
      <c r="F13" s="19" t="s">
        <v>79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>
        <v>1300</v>
      </c>
      <c r="AB13" s="16"/>
      <c r="AC13" s="16"/>
      <c r="AD13" s="16"/>
      <c r="AE13" s="16"/>
      <c r="AF13" s="16"/>
      <c r="AG13" s="16">
        <f t="shared" si="0"/>
        <v>1300</v>
      </c>
    </row>
    <row r="14" spans="1:51" s="13" customFormat="1" ht="14.1" customHeight="1" thickBot="1" x14ac:dyDescent="0.25">
      <c r="A14" s="19">
        <f t="shared" si="1"/>
        <v>3</v>
      </c>
      <c r="B14" s="19" t="s">
        <v>80</v>
      </c>
      <c r="C14" s="19">
        <v>1</v>
      </c>
      <c r="D14" s="64" t="s">
        <v>81</v>
      </c>
      <c r="E14" s="19" t="s">
        <v>10</v>
      </c>
      <c r="F14" s="19" t="s">
        <v>82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>
        <v>500</v>
      </c>
      <c r="AB14" s="16"/>
      <c r="AC14" s="16"/>
      <c r="AD14" s="16"/>
      <c r="AE14" s="16"/>
      <c r="AF14" s="16"/>
      <c r="AG14" s="16">
        <f t="shared" si="0"/>
        <v>500</v>
      </c>
    </row>
    <row r="15" spans="1:51" s="13" customFormat="1" ht="14.1" customHeight="1" x14ac:dyDescent="0.2">
      <c r="A15" s="19">
        <f t="shared" si="1"/>
        <v>4</v>
      </c>
      <c r="B15" s="65" t="s">
        <v>83</v>
      </c>
      <c r="C15" s="65"/>
      <c r="D15" s="66" t="s">
        <v>84</v>
      </c>
      <c r="E15" s="65"/>
      <c r="F15" s="65" t="s">
        <v>76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>
        <v>2160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>
        <f t="shared" si="0"/>
        <v>2160</v>
      </c>
    </row>
    <row r="16" spans="1:51" s="13" customFormat="1" ht="14.1" customHeight="1" x14ac:dyDescent="0.2">
      <c r="A16" s="19">
        <f t="shared" si="1"/>
        <v>5</v>
      </c>
      <c r="B16" s="19" t="s">
        <v>85</v>
      </c>
      <c r="C16" s="19">
        <v>1</v>
      </c>
      <c r="D16" s="21" t="s">
        <v>86</v>
      </c>
      <c r="E16" s="19" t="s">
        <v>10</v>
      </c>
      <c r="F16" s="19" t="s">
        <v>76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>
        <v>500</v>
      </c>
      <c r="AB16" s="16"/>
      <c r="AC16" s="16"/>
      <c r="AD16" s="16"/>
      <c r="AE16" s="16"/>
      <c r="AF16" s="16"/>
      <c r="AG16" s="16">
        <f t="shared" si="0"/>
        <v>500</v>
      </c>
    </row>
    <row r="17" spans="1:33" s="13" customFormat="1" ht="14.1" customHeight="1" x14ac:dyDescent="0.2">
      <c r="A17" s="19">
        <f t="shared" si="1"/>
        <v>6</v>
      </c>
      <c r="B17" s="19" t="s">
        <v>87</v>
      </c>
      <c r="C17" s="19">
        <v>1</v>
      </c>
      <c r="D17" s="21" t="s">
        <v>88</v>
      </c>
      <c r="E17" s="19" t="s">
        <v>89</v>
      </c>
      <c r="F17" s="19" t="s">
        <v>90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>
        <v>1000</v>
      </c>
      <c r="AB17" s="16"/>
      <c r="AC17" s="16"/>
      <c r="AD17" s="16"/>
      <c r="AE17" s="16"/>
      <c r="AF17" s="16"/>
      <c r="AG17" s="16">
        <f t="shared" si="0"/>
        <v>1000</v>
      </c>
    </row>
    <row r="18" spans="1:33" s="13" customFormat="1" ht="14.1" customHeight="1" x14ac:dyDescent="0.2">
      <c r="A18" s="19">
        <f t="shared" si="1"/>
        <v>7</v>
      </c>
      <c r="B18" s="19" t="s">
        <v>91</v>
      </c>
      <c r="C18" s="19">
        <v>1</v>
      </c>
      <c r="D18" s="21" t="s">
        <v>92</v>
      </c>
      <c r="E18" s="19" t="s">
        <v>10</v>
      </c>
      <c r="F18" s="19" t="s">
        <v>93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>
        <v>500</v>
      </c>
      <c r="AB18" s="16"/>
      <c r="AC18" s="16"/>
      <c r="AD18" s="16"/>
      <c r="AE18" s="16"/>
      <c r="AF18" s="16"/>
      <c r="AG18" s="16">
        <f t="shared" si="0"/>
        <v>500</v>
      </c>
    </row>
    <row r="19" spans="1:33" s="13" customFormat="1" ht="14.1" customHeight="1" x14ac:dyDescent="0.2">
      <c r="A19" s="19">
        <f t="shared" si="1"/>
        <v>8</v>
      </c>
      <c r="B19" s="19" t="s">
        <v>12</v>
      </c>
      <c r="C19" s="19">
        <v>1</v>
      </c>
      <c r="D19" s="21" t="s">
        <v>11</v>
      </c>
      <c r="E19" s="19" t="s">
        <v>10</v>
      </c>
      <c r="F19" s="19" t="s">
        <v>9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>
        <v>72</v>
      </c>
      <c r="AB19" s="16"/>
      <c r="AC19" s="16"/>
      <c r="AD19" s="16"/>
      <c r="AE19" s="16"/>
      <c r="AF19" s="16"/>
      <c r="AG19" s="16">
        <f t="shared" si="0"/>
        <v>72</v>
      </c>
    </row>
    <row r="20" spans="1:33" s="13" customFormat="1" ht="14.1" customHeight="1" x14ac:dyDescent="0.2">
      <c r="A20" s="19">
        <f t="shared" si="1"/>
        <v>9</v>
      </c>
      <c r="B20" s="19"/>
      <c r="C20" s="19"/>
      <c r="D20" s="21"/>
      <c r="E20" s="19"/>
      <c r="F20" s="19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>
        <f t="shared" si="0"/>
        <v>0</v>
      </c>
    </row>
    <row r="21" spans="1:33" s="13" customFormat="1" ht="14.1" customHeight="1" x14ac:dyDescent="0.2">
      <c r="A21" s="19">
        <f t="shared" si="1"/>
        <v>10</v>
      </c>
      <c r="B21" s="19"/>
      <c r="C21" s="19"/>
      <c r="D21" s="21"/>
      <c r="E21" s="19"/>
      <c r="F21" s="19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>
        <f t="shared" si="0"/>
        <v>0</v>
      </c>
    </row>
    <row r="22" spans="1:33" s="13" customFormat="1" ht="14.1" customHeight="1" x14ac:dyDescent="0.2">
      <c r="A22" s="19">
        <f t="shared" si="1"/>
        <v>11</v>
      </c>
      <c r="B22" s="19"/>
      <c r="C22" s="19"/>
      <c r="D22" s="21"/>
      <c r="E22" s="19"/>
      <c r="F22" s="19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>
        <f t="shared" si="0"/>
        <v>0</v>
      </c>
    </row>
    <row r="23" spans="1:33" s="13" customFormat="1" ht="14.1" customHeight="1" x14ac:dyDescent="0.2">
      <c r="A23" s="19">
        <f t="shared" si="1"/>
        <v>12</v>
      </c>
      <c r="B23" s="19"/>
      <c r="C23" s="19"/>
      <c r="D23" s="21"/>
      <c r="E23" s="19"/>
      <c r="F23" s="19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>
        <f t="shared" si="0"/>
        <v>0</v>
      </c>
    </row>
    <row r="24" spans="1:33" s="13" customFormat="1" ht="14.1" customHeight="1" x14ac:dyDescent="0.2">
      <c r="A24" s="19">
        <f t="shared" si="1"/>
        <v>13</v>
      </c>
      <c r="B24" s="19"/>
      <c r="C24" s="19"/>
      <c r="D24" s="21"/>
      <c r="E24" s="19"/>
      <c r="F24" s="19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>
        <f t="shared" si="0"/>
        <v>0</v>
      </c>
    </row>
    <row r="25" spans="1:33" s="13" customFormat="1" ht="14.1" customHeight="1" x14ac:dyDescent="0.2">
      <c r="A25" s="19">
        <f t="shared" si="1"/>
        <v>14</v>
      </c>
      <c r="B25" s="19"/>
      <c r="C25" s="19"/>
      <c r="D25" s="21"/>
      <c r="E25" s="19"/>
      <c r="F25" s="19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>
        <f t="shared" si="0"/>
        <v>0</v>
      </c>
    </row>
    <row r="26" spans="1:33" s="13" customFormat="1" ht="14.1" customHeight="1" x14ac:dyDescent="0.2">
      <c r="A26" s="19">
        <f t="shared" si="1"/>
        <v>15</v>
      </c>
      <c r="B26" s="19"/>
      <c r="C26" s="19"/>
      <c r="D26" s="21"/>
      <c r="E26" s="19"/>
      <c r="F26" s="19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>
        <f t="shared" si="0"/>
        <v>0</v>
      </c>
    </row>
    <row r="27" spans="1:33" s="13" customFormat="1" ht="14.1" customHeight="1" x14ac:dyDescent="0.2">
      <c r="A27" s="19">
        <f t="shared" si="1"/>
        <v>16</v>
      </c>
      <c r="B27" s="19"/>
      <c r="C27" s="19"/>
      <c r="D27" s="21"/>
      <c r="E27" s="19"/>
      <c r="F27" s="1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>
        <f t="shared" si="0"/>
        <v>0</v>
      </c>
    </row>
    <row r="28" spans="1:33" s="13" customFormat="1" ht="14.1" customHeight="1" x14ac:dyDescent="0.2">
      <c r="A28" s="19">
        <f t="shared" si="1"/>
        <v>17</v>
      </c>
      <c r="B28" s="19"/>
      <c r="C28" s="19"/>
      <c r="D28" s="21"/>
      <c r="E28" s="19"/>
      <c r="F28" s="19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>
        <f t="shared" si="0"/>
        <v>0</v>
      </c>
    </row>
    <row r="29" spans="1:33" s="13" customFormat="1" ht="14.1" customHeight="1" x14ac:dyDescent="0.2">
      <c r="A29" s="19">
        <f t="shared" si="1"/>
        <v>18</v>
      </c>
      <c r="B29" s="19"/>
      <c r="C29" s="19"/>
      <c r="D29" s="21"/>
      <c r="E29" s="19"/>
      <c r="F29" s="19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>
        <f t="shared" si="0"/>
        <v>0</v>
      </c>
    </row>
    <row r="30" spans="1:33" s="13" customFormat="1" ht="14.1" customHeight="1" x14ac:dyDescent="0.2">
      <c r="A30" s="19">
        <f t="shared" si="1"/>
        <v>19</v>
      </c>
      <c r="B30" s="19"/>
      <c r="C30" s="19"/>
      <c r="D30" s="21"/>
      <c r="E30" s="19"/>
      <c r="F30" s="19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>
        <f t="shared" si="0"/>
        <v>0</v>
      </c>
    </row>
    <row r="31" spans="1:33" s="13" customFormat="1" ht="14.1" customHeight="1" x14ac:dyDescent="0.2">
      <c r="A31" s="19">
        <f t="shared" si="1"/>
        <v>20</v>
      </c>
      <c r="B31" s="19"/>
      <c r="C31" s="19"/>
      <c r="D31" s="21"/>
      <c r="E31" s="19"/>
      <c r="F31" s="19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>
        <f t="shared" si="0"/>
        <v>0</v>
      </c>
    </row>
    <row r="32" spans="1:33" s="13" customFormat="1" ht="14.1" customHeight="1" x14ac:dyDescent="0.2">
      <c r="A32" s="19">
        <f t="shared" si="1"/>
        <v>21</v>
      </c>
      <c r="B32" s="19"/>
      <c r="C32" s="19"/>
      <c r="D32" s="19"/>
      <c r="E32" s="19"/>
      <c r="F32" s="19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>
        <f t="shared" si="0"/>
        <v>0</v>
      </c>
    </row>
    <row r="33" spans="1:34" s="13" customFormat="1" ht="14.1" customHeight="1" x14ac:dyDescent="0.2">
      <c r="A33" s="19">
        <f t="shared" si="1"/>
        <v>22</v>
      </c>
      <c r="B33" s="19"/>
      <c r="C33" s="19"/>
      <c r="D33" s="19"/>
      <c r="E33" s="19"/>
      <c r="F33" s="19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>
        <f t="shared" si="0"/>
        <v>0</v>
      </c>
    </row>
    <row r="34" spans="1:34" s="13" customFormat="1" ht="14.1" customHeight="1" x14ac:dyDescent="0.2">
      <c r="A34" s="19">
        <f t="shared" si="1"/>
        <v>23</v>
      </c>
      <c r="B34" s="19"/>
      <c r="C34" s="19"/>
      <c r="D34" s="19"/>
      <c r="E34" s="19"/>
      <c r="F34" s="19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>
        <f t="shared" si="0"/>
        <v>0</v>
      </c>
    </row>
    <row r="35" spans="1:34" s="13" customFormat="1" ht="14.1" customHeight="1" x14ac:dyDescent="0.2">
      <c r="A35" s="19">
        <f t="shared" si="1"/>
        <v>24</v>
      </c>
      <c r="B35" s="19"/>
      <c r="C35" s="19"/>
      <c r="D35" s="19"/>
      <c r="E35" s="19"/>
      <c r="F35" s="19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>
        <f t="shared" si="0"/>
        <v>0</v>
      </c>
    </row>
    <row r="36" spans="1:34" s="13" customFormat="1" ht="14.1" customHeight="1" x14ac:dyDescent="0.2">
      <c r="A36" s="19">
        <f t="shared" si="1"/>
        <v>25</v>
      </c>
      <c r="B36" s="19"/>
      <c r="C36" s="19"/>
      <c r="D36" s="19"/>
      <c r="E36" s="19"/>
      <c r="F36" s="19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>
        <f t="shared" si="0"/>
        <v>0</v>
      </c>
    </row>
    <row r="37" spans="1:34" s="13" customFormat="1" ht="14.1" customHeight="1" x14ac:dyDescent="0.25">
      <c r="A37" s="20"/>
      <c r="B37" s="18" t="s">
        <v>4</v>
      </c>
      <c r="C37" s="19"/>
      <c r="D37" s="18" t="s">
        <v>4</v>
      </c>
      <c r="E37" s="19"/>
      <c r="F37" s="18" t="s">
        <v>4</v>
      </c>
      <c r="G37" s="17">
        <f>SUM(G12:G36)</f>
        <v>0</v>
      </c>
      <c r="H37" s="16">
        <f t="shared" ref="H37:AF37" si="2">SUM(H12:H36)</f>
        <v>0</v>
      </c>
      <c r="I37" s="16">
        <f t="shared" si="2"/>
        <v>0</v>
      </c>
      <c r="J37" s="16">
        <f t="shared" si="2"/>
        <v>0</v>
      </c>
      <c r="K37" s="16">
        <f>SUM(K12:K36)</f>
        <v>0</v>
      </c>
      <c r="L37" s="16">
        <f t="shared" si="2"/>
        <v>0</v>
      </c>
      <c r="M37" s="16">
        <f t="shared" si="2"/>
        <v>0</v>
      </c>
      <c r="N37" s="16">
        <f t="shared" si="2"/>
        <v>0</v>
      </c>
      <c r="O37" s="16">
        <f t="shared" si="2"/>
        <v>0</v>
      </c>
      <c r="P37" s="16">
        <f t="shared" si="2"/>
        <v>0</v>
      </c>
      <c r="Q37" s="16">
        <f t="shared" si="2"/>
        <v>0</v>
      </c>
      <c r="R37" s="16">
        <f t="shared" si="2"/>
        <v>0</v>
      </c>
      <c r="S37" s="16">
        <f t="shared" si="2"/>
        <v>0</v>
      </c>
      <c r="T37" s="16">
        <f t="shared" si="2"/>
        <v>0</v>
      </c>
      <c r="U37" s="16">
        <f t="shared" si="2"/>
        <v>2160</v>
      </c>
      <c r="V37" s="16">
        <f t="shared" si="2"/>
        <v>0</v>
      </c>
      <c r="W37" s="16">
        <f t="shared" si="2"/>
        <v>0</v>
      </c>
      <c r="X37" s="16">
        <f t="shared" si="2"/>
        <v>0</v>
      </c>
      <c r="Y37" s="16">
        <f t="shared" si="2"/>
        <v>0</v>
      </c>
      <c r="Z37" s="16">
        <f t="shared" si="2"/>
        <v>0</v>
      </c>
      <c r="AA37" s="16">
        <f t="shared" si="2"/>
        <v>4272</v>
      </c>
      <c r="AB37" s="16">
        <f t="shared" si="2"/>
        <v>0</v>
      </c>
      <c r="AC37" s="16">
        <f>SUM(AC12:AC36)</f>
        <v>0</v>
      </c>
      <c r="AD37" s="16">
        <f>SUM(AD12:AD36)</f>
        <v>0</v>
      </c>
      <c r="AE37" s="16">
        <f t="shared" ref="AE37" si="3">SUM(AE12:AE36)</f>
        <v>0</v>
      </c>
      <c r="AF37" s="16">
        <f t="shared" si="2"/>
        <v>0</v>
      </c>
      <c r="AG37" s="15">
        <f>SUM(AG12:AG36)</f>
        <v>6432</v>
      </c>
      <c r="AH37" s="67"/>
    </row>
    <row r="38" spans="1:34" ht="14.1" customHeight="1" x14ac:dyDescent="0.25">
      <c r="F38" s="68"/>
      <c r="G38" s="68"/>
      <c r="N38" s="3"/>
      <c r="O38" s="3"/>
      <c r="P38" s="3"/>
      <c r="Q38" s="3"/>
      <c r="R38" s="3"/>
      <c r="S38" s="3"/>
      <c r="T38" s="3"/>
    </row>
    <row r="39" spans="1:34" x14ac:dyDescent="0.25">
      <c r="A39" s="10" t="s">
        <v>3</v>
      </c>
      <c r="F39" s="68"/>
      <c r="G39" s="68"/>
      <c r="N39" s="3"/>
      <c r="O39" s="3"/>
      <c r="P39" s="3"/>
      <c r="Q39" s="3"/>
      <c r="R39" s="3"/>
      <c r="S39" s="3"/>
      <c r="T39" s="3"/>
    </row>
    <row r="40" spans="1:34" x14ac:dyDescent="0.25">
      <c r="B40" s="10"/>
      <c r="F40" s="68"/>
      <c r="G40" s="68"/>
      <c r="N40" s="3"/>
      <c r="O40" s="3"/>
      <c r="P40" s="3"/>
      <c r="Q40" s="3"/>
      <c r="R40" s="3"/>
      <c r="S40" s="3"/>
      <c r="T40" s="3"/>
      <c r="AG40" s="69"/>
    </row>
    <row r="41" spans="1:34" x14ac:dyDescent="0.25">
      <c r="F41" s="68"/>
      <c r="G41" s="68"/>
      <c r="N41" s="3"/>
      <c r="O41" s="3"/>
      <c r="P41" s="3"/>
      <c r="Q41" s="3"/>
      <c r="R41" s="3"/>
      <c r="S41" s="3"/>
      <c r="T41" s="3"/>
    </row>
    <row r="42" spans="1:34" x14ac:dyDescent="0.25">
      <c r="A42" s="10" t="s">
        <v>2</v>
      </c>
      <c r="F42" s="9"/>
      <c r="G42" s="9"/>
      <c r="H42" s="9"/>
      <c r="I42" s="9"/>
      <c r="N42" s="3"/>
      <c r="O42" s="3"/>
      <c r="P42" s="3"/>
      <c r="Q42" s="3"/>
      <c r="R42" s="3"/>
      <c r="S42" s="3"/>
      <c r="T42" s="3"/>
    </row>
    <row r="43" spans="1:34" x14ac:dyDescent="0.25">
      <c r="C43" s="8"/>
      <c r="D43" s="2" t="s">
        <v>94</v>
      </c>
      <c r="F43" s="7" t="s">
        <v>0</v>
      </c>
      <c r="G43" s="7"/>
      <c r="H43" s="7"/>
      <c r="I43" s="7"/>
      <c r="N43" s="3"/>
      <c r="O43" s="3"/>
      <c r="P43" s="3"/>
      <c r="Q43" s="3"/>
      <c r="R43" s="3"/>
      <c r="S43" s="3"/>
      <c r="T43" s="3"/>
    </row>
    <row r="44" spans="1:34" ht="14.1" customHeight="1" x14ac:dyDescent="0.25"/>
    <row r="45" spans="1:34" ht="14.1" customHeight="1" x14ac:dyDescent="0.25"/>
    <row r="46" spans="1:34" ht="14.1" customHeight="1" x14ac:dyDescent="0.25"/>
    <row r="47" spans="1:34" ht="14.1" customHeight="1" x14ac:dyDescent="0.25"/>
    <row r="48" spans="1:34" ht="14.1" customHeight="1" x14ac:dyDescent="0.25"/>
    <row r="49" ht="14.1" customHeight="1" x14ac:dyDescent="0.25"/>
  </sheetData>
  <mergeCells count="4">
    <mergeCell ref="A4:E4"/>
    <mergeCell ref="A7:E7"/>
    <mergeCell ref="F42:I42"/>
    <mergeCell ref="F43:I43"/>
  </mergeCells>
  <printOptions horizontalCentered="1" verticalCentered="1"/>
  <pageMargins left="0.31496062992125984" right="0.23622047244094491" top="0.55118110236220474" bottom="0.43307086614173229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VBL plānojums</vt:lpstr>
      <vt:lpstr>VKS plānojums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2019-04-11T11:40:51Z</dcterms:created>
  <dcterms:modified xsi:type="dcterms:W3CDTF">2019-04-11T11:42:27Z</dcterms:modified>
</cp:coreProperties>
</file>